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64" i="1" l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L357" i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109" i="1" l="1"/>
  <c r="J109" i="1"/>
  <c r="L89" i="1"/>
  <c r="K109" i="1"/>
  <c r="I109" i="1"/>
  <c r="K89" i="1"/>
  <c r="I89" i="1"/>
  <c r="L62" i="1"/>
  <c r="L61" i="1" s="1"/>
  <c r="J62" i="1"/>
  <c r="J61" i="1" s="1"/>
  <c r="J89" i="1"/>
  <c r="K62" i="1"/>
  <c r="K61" i="1" s="1"/>
  <c r="I62" i="1"/>
  <c r="I61" i="1" s="1"/>
  <c r="K30" i="1" l="1"/>
  <c r="K360" i="1" s="1"/>
  <c r="I30" i="1"/>
  <c r="I360" i="1" s="1"/>
  <c r="L30" i="1"/>
  <c r="L360" i="1" s="1"/>
  <c r="J30" i="1"/>
  <c r="J360" i="1" s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<sst xmlns="http://schemas.openxmlformats.org/spreadsheetml/2006/main" count="384" uniqueCount="241">
  <si>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</si>
  <si>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</si>
  <si>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</si>
  <si>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</si>
  <si>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</si>
  <si>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</si>
  <si>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</si>
  <si>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</si>
  <si>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</si>
  <si>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</si>
  <si>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</si>
  <si>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</si>
  <si>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</si>
  <si>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6  d. 26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</si>
  <si>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</si>
  <si>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</si>
  <si>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</si>
  <si>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</si>
  <si>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</si>
  <si>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</si>
  <si>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</si>
  <si>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</si>
  <si>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</si>
  <si>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</si>
  <si>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Priemonė: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</si>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</sst>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G364" sqref="G364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240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29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30</v>
      </c>
    </row>
    <row r="27" spans="1:13" ht="24" customHeight="1" x14ac:dyDescent="0.25">
      <c r="A27" s="190" t="s">
        <v>31</v>
      </c>
      <c r="B27" s="191"/>
      <c r="C27" s="191"/>
      <c r="D27" s="191"/>
      <c r="E27" s="191"/>
      <c r="F27" s="191"/>
      <c r="G27" s="194" t="s">
        <v>32</v>
      </c>
      <c r="H27" s="196" t="s">
        <v>33</v>
      </c>
      <c r="I27" s="198" t="s">
        <v>34</v>
      </c>
      <c r="J27" s="199"/>
      <c r="K27" s="200" t="s">
        <v>35</v>
      </c>
      <c r="L27" s="202" t="s">
        <v>36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37</v>
      </c>
      <c r="J28" s="39" t="s">
        <v>38</v>
      </c>
      <c r="K28" s="201"/>
      <c r="L28" s="203"/>
    </row>
    <row r="29" spans="1:13" ht="11.25" customHeight="1" x14ac:dyDescent="0.25">
      <c r="A29" s="184" t="s">
        <v>39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40</v>
      </c>
      <c r="J29" s="43" t="s">
        <v>41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42</v>
      </c>
      <c r="H30" s="40">
        <v>1</v>
      </c>
      <c r="I30" s="51">
        <f>SUM(I31+I42+I61+I82+I89+I109+I131+I150+I160)</f>
        <v>40800</v>
      </c>
      <c r="J30" s="51">
        <f>SUM(J31+J42+J61+J82+J89+J109+J131+J150+J160)</f>
        <v>30000</v>
      </c>
      <c r="K30" s="52">
        <f>SUM(K31+K42+K61+K82+K89+K109+K131+K150+K160)</f>
        <v>27732.799999999999</v>
      </c>
      <c r="L30" s="51">
        <f>SUM(L31+L42+L61+L82+L89+L109+L131+L150+L160)</f>
        <v>27732.799999999999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43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44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44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45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45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46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46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47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47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47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47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48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48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48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48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49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50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51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52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53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54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55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56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57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58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59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60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61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62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63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64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65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66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66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67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68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69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70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70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67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68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69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71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72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73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74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75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76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76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76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76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77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78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78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78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79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80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81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82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83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83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83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84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85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86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86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86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87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88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89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90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90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90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91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92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92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92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93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94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95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95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95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96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97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98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98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98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98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99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99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99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99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100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100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100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100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101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102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101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103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104</v>
      </c>
      <c r="H131" s="40">
        <v>102</v>
      </c>
      <c r="I131" s="52">
        <f>SUM(I132+I137+I145)</f>
        <v>40800</v>
      </c>
      <c r="J131" s="101">
        <f>SUM(J132+J137+J145)</f>
        <v>30000</v>
      </c>
      <c r="K131" s="52">
        <f>SUM(K132+K137+K145)</f>
        <v>27732.799999999999</v>
      </c>
      <c r="L131" s="51">
        <f>SUM(L132+L137+L145)</f>
        <v>27732.799999999999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105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105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105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106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107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108</v>
      </c>
      <c r="H137" s="40">
        <v>108</v>
      </c>
      <c r="I137" s="59">
        <f t="shared" ref="I137:L138" si="14">I138</f>
        <v>40800</v>
      </c>
      <c r="J137" s="104">
        <f t="shared" si="14"/>
        <v>30000</v>
      </c>
      <c r="K137" s="59">
        <f t="shared" si="14"/>
        <v>27732.799999999999</v>
      </c>
      <c r="L137" s="60">
        <f t="shared" si="14"/>
        <v>27732.799999999999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109</v>
      </c>
      <c r="H138" s="40">
        <v>109</v>
      </c>
      <c r="I138" s="52">
        <f t="shared" si="14"/>
        <v>40800</v>
      </c>
      <c r="J138" s="101">
        <f t="shared" si="14"/>
        <v>30000</v>
      </c>
      <c r="K138" s="52">
        <f t="shared" si="14"/>
        <v>27732.799999999999</v>
      </c>
      <c r="L138" s="51">
        <f t="shared" si="14"/>
        <v>27732.799999999999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109</v>
      </c>
      <c r="H139" s="40">
        <v>110</v>
      </c>
      <c r="I139" s="52">
        <f>SUM(I140:I141)</f>
        <v>40800</v>
      </c>
      <c r="J139" s="101">
        <f>SUM(J140:J141)</f>
        <v>30000</v>
      </c>
      <c r="K139" s="52">
        <f>SUM(K140:K141)</f>
        <v>27732.799999999999</v>
      </c>
      <c r="L139" s="51">
        <f>SUM(L140:L141)</f>
        <v>27732.799999999999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110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111</v>
      </c>
      <c r="H141" s="40">
        <v>112</v>
      </c>
      <c r="I141" s="71">
        <v>40800</v>
      </c>
      <c r="J141" s="71">
        <v>30000</v>
      </c>
      <c r="K141" s="71">
        <v>27732.799999999999</v>
      </c>
      <c r="L141" s="71">
        <v>27732.799999999999</v>
      </c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112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112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112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113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113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113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114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115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116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116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117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117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118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119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120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121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121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121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122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123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124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124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124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125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126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127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128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129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130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131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132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133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134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135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136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137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138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139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140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140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141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141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142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143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144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145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145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146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147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148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149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150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150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151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152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153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154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154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154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155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155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155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156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157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158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159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160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161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161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161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162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162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163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164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165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166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167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162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168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168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169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169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170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170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170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171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172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173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174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175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176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177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177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178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179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180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181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182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183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184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184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185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186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187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187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188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189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190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190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191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192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193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193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193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194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194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194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195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195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196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197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198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199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177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177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200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179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180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181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182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201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202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202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203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204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205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205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206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207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208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208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209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210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211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211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211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194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194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194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195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195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196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197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212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213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199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177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177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200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179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180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181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214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201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215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215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216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217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218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218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219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220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221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221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222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223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224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224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225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194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194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194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226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226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227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228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229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176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176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177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200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179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180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181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182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201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215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215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216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217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218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218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219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220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221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221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222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230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224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224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224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194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194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194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226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226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227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228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231</v>
      </c>
      <c r="H360" s="40">
        <v>331</v>
      </c>
      <c r="I360" s="120">
        <f>SUM(I30+I176)</f>
        <v>40800</v>
      </c>
      <c r="J360" s="120">
        <f>SUM(J30+J176)</f>
        <v>30000</v>
      </c>
      <c r="K360" s="120">
        <f>SUM(K30+K176)</f>
        <v>27732.799999999999</v>
      </c>
      <c r="L360" s="120">
        <f>SUM(L30+L176)</f>
        <v>27732.799999999999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232</v>
      </c>
      <c r="H362" s="16"/>
      <c r="I362" s="160"/>
      <c r="J362" s="158"/>
      <c r="K362" s="205" t="s">
        <v>233</v>
      </c>
      <c r="L362" s="205"/>
    </row>
    <row r="363" spans="1:12" ht="18.75" customHeight="1" x14ac:dyDescent="0.25">
      <c r="A363" s="161"/>
      <c r="B363" s="161"/>
      <c r="C363" s="161"/>
      <c r="D363" s="162" t="s">
        <v>234</v>
      </c>
      <c r="E363" s="1"/>
      <c r="F363" s="24"/>
      <c r="G363" s="1"/>
      <c r="H363" s="163"/>
      <c r="I363" s="164" t="s">
        <v>235</v>
      </c>
      <c r="K363" s="187" t="s">
        <v>236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237</v>
      </c>
      <c r="I365" s="165"/>
      <c r="K365" s="204" t="s">
        <v>238</v>
      </c>
      <c r="L365" s="204"/>
    </row>
    <row r="366" spans="1:12" ht="26.25" customHeight="1" x14ac:dyDescent="0.25">
      <c r="D366" s="188" t="s">
        <v>239</v>
      </c>
      <c r="E366" s="189"/>
      <c r="F366" s="189"/>
      <c r="G366" s="189"/>
      <c r="H366" s="166"/>
      <c r="I366" s="167" t="s">
        <v>235</v>
      </c>
      <c r="K366" s="187" t="s">
        <v>236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2020-10-07T05:46:29Z</dcterms:modified>
</cp:coreProperties>
</file>